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 2018-2019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<sst xmlns="http://schemas.openxmlformats.org/spreadsheetml/2006/main" count="75" uniqueCount="74">
  <si>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Код БК РФ</t>
  </si>
  <si>
    <t>Наименование доходов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</si>
  <si>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</si>
  <si>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</si>
  <si>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</si>
  <si>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</si>
  <si>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</si>
  <si>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</si>
  <si>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</si>
  <si>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</si>
  <si>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</si>
  <si>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</si>
  <si>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</si>
  <si>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</si>
  <si>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</si>
  <si>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Земельный налог</t>
  </si>
  <si>
    <t>000 1 07 00000 00 0000 000</t>
  </si>
  <si>
    <t>Налоги, сборы и регулярные платежи за пользование природными ресурсами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</si>
  <si>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</si>
  <si>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</si>
  <si>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</si>
  <si>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</si>
  <si>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</si>
  <si>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</si>
  <si>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</si>
  <si>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</si>
  <si>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</si>
  <si>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</si>
  <si>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</si>
  <si>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 xml:space="preserve">000 2 00 00000 00 0000 000 </t>
  </si>
  <si>
    <t>Безвозмездные поступления: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</si>
  <si>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</si>
  <si>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</si>
  <si>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</si>
  <si>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</si>
  <si>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</si>
  <si>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</si>
  <si>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</si>
  <si>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</si>
  <si>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тыс. руб.</t>
  </si>
  <si>
    <t>000 1 06 06033 10 0000 110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</si>
  <si>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</si>
  <si>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</si>
  <si>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Сумма</t>
  </si>
  <si>
    <t>000 1 05 03010 01 0000 110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</si>
  <si>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</si>
  <si>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</si>
  <si>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000 1 06 06000 10 0000 110</t>
  </si>
  <si>
    <t>Земельный налог с организаций, обладающих земельным участком, расположенным в границах сельских поселений</t>
  </si>
  <si>
    <t>Задолженность и перерасчеты по отмененным налогам, сборам и иным обязательным платежам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</si>
  <si>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</si>
  <si>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</si>
  <si>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</si>
  <si>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</si>
  <si>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</si>
  <si>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</si>
  <si>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Приложение № 2</t>
  </si>
  <si>
    <t>000 2 02 10000 00 0000 151</t>
  </si>
  <si>
    <t>Дотации бюджетам бюджетной системы Российской Федерации</t>
  </si>
  <si>
    <t>000 2 02 15001 10 0000 151</t>
  </si>
  <si>
    <t>000 2 02 15002 10 0000 151</t>
  </si>
  <si>
    <t>000 2 02 30000 00 0000 151</t>
  </si>
  <si>
    <t>Субвенции бюджетам бюджетной системы Российской Федерации</t>
  </si>
  <si>
    <t>000 2 02 35118 10 0000 151</t>
  </si>
  <si>
    <t>000 2 02 30024 10 0000 151</t>
  </si>
  <si>
    <t>Поступление доходов в бюджет муниципального образования "Вольненское сельское поселение"</t>
  </si>
  <si>
    <t xml:space="preserve">МО "Вольненское сельское поселение"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</si>
  <si>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</si>
  <si>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</si>
  <si>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</si>
  <si>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</si>
  <si>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 xml:space="preserve">на плановый период  </t>
    </r>
    <r>
      <rPr>
        <b/>
        <sz val="12"/>
        <color indexed="10"/>
        <rFont val="Arial Cyr"/>
        <family val="2"/>
      </rPr>
      <t>2019 - 2020 годов</t>
    </r>
  </si>
  <si>
    <t>к  Решения Совета народных депутатов</t>
  </si>
  <si>
    <t>от 25 декабря 2017 г. №13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</si>
</sst>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sz val="9"/>
      <name val="Arial Cyr"/>
      <family val="2"/>
    </font>
    <font>
      <b/>
      <sz val="14"/>
      <color indexed="10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sz val="14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color indexed="48"/>
      <name val="Arial Cyr"/>
      <family val="2"/>
    </font>
    <font>
      <b/>
      <i/>
      <sz val="11"/>
      <color indexed="48"/>
      <name val="Arial Cyr"/>
      <family val="0"/>
    </font>
    <font>
      <b/>
      <sz val="12"/>
      <color indexed="48"/>
      <name val="Arial Cyr"/>
      <family val="0"/>
    </font>
    <font>
      <b/>
      <sz val="12"/>
      <color rgb="FFFF0000"/>
      <name val="Arial Cyr"/>
      <family val="2"/>
    </font>
    <font>
      <b/>
      <sz val="14"/>
      <color rgb="FF3366FF"/>
      <name val="Arial Cyr"/>
      <family val="2"/>
    </font>
    <font>
      <b/>
      <i/>
      <sz val="11"/>
      <color rgb="FF3366FF"/>
      <name val="Arial Cyr"/>
      <family val="0"/>
    </font>
    <font>
      <b/>
      <sz val="12"/>
      <color rgb="FF3366FF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49" fontId="27" fillId="0" borderId="10" xfId="0" applyNumberFormat="1" applyFont="1" applyBorder="1" applyAlignment="1" applyProtection="1">
      <alignment horizontal="right" vertical="center" wrapText="1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right" vertical="center" wrapText="1"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164" fontId="28" fillId="0" borderId="11" xfId="0" applyNumberFormat="1" applyFont="1" applyBorder="1" applyAlignment="1" applyProtection="1">
      <alignment horizontal="right" vertical="center" wrapText="1"/>
      <protection locked="0"/>
    </xf>
    <xf numFmtId="164" fontId="29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9" fontId="20" fillId="0" borderId="13" xfId="0" applyNumberFormat="1" applyFont="1" applyFill="1" applyBorder="1" applyAlignment="1">
      <alignment horizontal="center" vertical="center" shrinkToFit="1"/>
    </xf>
    <xf numFmtId="49" fontId="25" fillId="0" borderId="14" xfId="0" applyNumberFormat="1" applyFont="1" applyBorder="1" applyAlignment="1" applyProtection="1">
      <alignment horizontal="righ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49" fontId="27" fillId="0" borderId="15" xfId="0" applyNumberFormat="1" applyFont="1" applyBorder="1" applyAlignment="1" applyProtection="1">
      <alignment horizontal="right" vertical="center" wrapText="1"/>
      <protection locked="0"/>
    </xf>
    <xf numFmtId="0" fontId="27" fillId="0" borderId="16" xfId="0" applyFont="1" applyBorder="1" applyAlignment="1" applyProtection="1">
      <alignment horizontal="left" vertical="center" wrapText="1"/>
      <protection locked="0"/>
    </xf>
    <xf numFmtId="49" fontId="0" fillId="0" borderId="17" xfId="0" applyNumberFormat="1" applyFont="1" applyBorder="1" applyAlignment="1" applyProtection="1">
      <alignment horizontal="righ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164" fontId="21" fillId="0" borderId="19" xfId="0" applyNumberFormat="1" applyFont="1" applyBorder="1" applyAlignment="1">
      <alignment horizontal="right" vertical="center" wrapText="1"/>
    </xf>
    <xf numFmtId="164" fontId="29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7" fillId="0" borderId="16" xfId="0" applyNumberFormat="1" applyFont="1" applyBorder="1" applyAlignment="1" applyProtection="1">
      <alignment horizontal="left" vertical="center" wrapText="1"/>
      <protection locked="0"/>
    </xf>
    <xf numFmtId="164" fontId="29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13" xfId="0" applyNumberFormat="1" applyFont="1" applyBorder="1" applyAlignment="1" applyProtection="1">
      <alignment horizontal="righ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  <protection locked="0"/>
    </xf>
    <xf numFmtId="164" fontId="20" fillId="0" borderId="22" xfId="0" applyNumberFormat="1" applyFont="1" applyBorder="1" applyAlignment="1" applyProtection="1">
      <alignment horizontal="right" vertical="center" wrapText="1"/>
      <protection locked="0"/>
    </xf>
    <xf numFmtId="49" fontId="25" fillId="0" borderId="14" xfId="0" applyNumberFormat="1" applyFont="1" applyBorder="1" applyAlignment="1" applyProtection="1">
      <alignment horizontal="right" vertical="center"/>
      <protection locked="0"/>
    </xf>
    <xf numFmtId="0" fontId="26" fillId="0" borderId="14" xfId="0" applyFont="1" applyBorder="1" applyAlignment="1" applyProtection="1">
      <alignment vertical="center" wrapText="1"/>
      <protection locked="0"/>
    </xf>
    <xf numFmtId="164" fontId="37" fillId="0" borderId="10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Border="1" applyAlignment="1" applyProtection="1">
      <alignment horizontal="right" vertical="center" wrapText="1"/>
      <protection/>
    </xf>
    <xf numFmtId="49" fontId="24" fillId="18" borderId="11" xfId="0" applyNumberFormat="1" applyFont="1" applyFill="1" applyBorder="1" applyAlignment="1">
      <alignment horizontal="right" vertical="center" shrinkToFit="1"/>
    </xf>
    <xf numFmtId="0" fontId="24" fillId="18" borderId="11" xfId="0" applyFont="1" applyFill="1" applyBorder="1" applyAlignment="1">
      <alignment horizontal="left" vertical="center" wrapText="1"/>
    </xf>
    <xf numFmtId="49" fontId="0" fillId="18" borderId="11" xfId="0" applyNumberFormat="1" applyFont="1" applyFill="1" applyBorder="1" applyAlignment="1">
      <alignment horizontal="center" vertical="center" shrinkToFit="1"/>
    </xf>
    <xf numFmtId="0" fontId="0" fillId="18" borderId="11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left" vertical="center" wrapText="1"/>
    </xf>
    <xf numFmtId="164" fontId="2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>
      <alignment horizontal="right"/>
    </xf>
    <xf numFmtId="0" fontId="24" fillId="0" borderId="12" xfId="0" applyFont="1" applyFill="1" applyBorder="1" applyAlignment="1" applyProtection="1">
      <alignment horizontal="left" vertical="center" wrapText="1"/>
      <protection locked="0"/>
    </xf>
    <xf numFmtId="164" fontId="39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18" borderId="24" xfId="0" applyNumberFormat="1" applyFont="1" applyFill="1" applyBorder="1" applyAlignment="1">
      <alignment horizontal="left" wrapText="1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164" fontId="28" fillId="0" borderId="12" xfId="0" applyNumberFormat="1" applyFont="1" applyBorder="1" applyAlignment="1" applyProtection="1">
      <alignment horizontal="right" vertical="center" wrapText="1"/>
      <protection locked="0"/>
    </xf>
    <xf numFmtId="164" fontId="28" fillId="0" borderId="20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31" fillId="0" borderId="0" xfId="0" applyFont="1" applyAlignment="1">
      <alignment/>
    </xf>
    <xf numFmtId="0" fontId="32" fillId="0" borderId="21" xfId="0" applyFont="1" applyFill="1" applyBorder="1" applyAlignment="1">
      <alignment horizontal="left" vertical="center" wrapText="1"/>
    </xf>
    <xf numFmtId="164" fontId="33" fillId="0" borderId="22" xfId="0" applyNumberFormat="1" applyFont="1" applyFill="1" applyBorder="1" applyAlignment="1">
      <alignment horizontal="right" vertical="center" shrinkToFit="1"/>
    </xf>
    <xf numFmtId="164" fontId="21" fillId="15" borderId="19" xfId="0" applyNumberFormat="1" applyFont="1" applyFill="1" applyBorder="1" applyAlignment="1" applyProtection="1">
      <alignment horizontal="right" vertical="center" wrapText="1"/>
      <protection/>
    </xf>
    <xf numFmtId="164" fontId="21" fillId="0" borderId="10" xfId="0" applyNumberFormat="1" applyFont="1" applyBorder="1" applyAlignment="1">
      <alignment horizontal="right" vertical="center" wrapText="1"/>
    </xf>
    <xf numFmtId="164" fontId="40" fillId="0" borderId="11" xfId="0" applyNumberFormat="1" applyFont="1" applyBorder="1" applyAlignment="1" applyProtection="1">
      <alignment horizontal="right" vertical="center" wrapText="1"/>
      <protection locked="0"/>
    </xf>
    <xf numFmtId="164" fontId="21" fillId="15" borderId="10" xfId="0" applyNumberFormat="1" applyFont="1" applyFill="1" applyBorder="1" applyAlignment="1">
      <alignment horizontal="right" vertical="center" wrapText="1"/>
    </xf>
    <xf numFmtId="164" fontId="25" fillId="0" borderId="19" xfId="0" applyNumberFormat="1" applyFont="1" applyFill="1" applyBorder="1" applyAlignment="1">
      <alignment horizontal="right" vertical="center" wrapText="1"/>
    </xf>
    <xf numFmtId="164" fontId="25" fillId="0" borderId="10" xfId="0" applyNumberFormat="1" applyFont="1" applyFill="1" applyBorder="1" applyAlignment="1">
      <alignment horizontal="right" vertical="center" wrapText="1"/>
    </xf>
    <xf numFmtId="0" fontId="27" fillId="0" borderId="21" xfId="0" applyFont="1" applyBorder="1" applyAlignment="1" applyProtection="1">
      <alignment horizontal="left" vertical="center" wrapText="1"/>
      <protection locked="0"/>
    </xf>
    <xf numFmtId="49" fontId="24" fillId="0" borderId="11" xfId="0" applyNumberFormat="1" applyFont="1" applyBorder="1" applyAlignment="1" applyProtection="1">
      <alignment horizontal="right" vertical="center" wrapText="1"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164" fontId="39" fillId="0" borderId="11" xfId="0" applyNumberFormat="1" applyFont="1" applyFill="1" applyBorder="1" applyAlignment="1">
      <alignment horizontal="right" vertical="center" wrapText="1"/>
    </xf>
    <xf numFmtId="164" fontId="23" fillId="0" borderId="14" xfId="0" applyNumberFormat="1" applyFont="1" applyFill="1" applyBorder="1" applyAlignment="1">
      <alignment horizontal="right" shrinkToFit="1"/>
    </xf>
    <xf numFmtId="164" fontId="39" fillId="18" borderId="11" xfId="0" applyNumberFormat="1" applyFont="1" applyFill="1" applyBorder="1" applyAlignment="1">
      <alignment horizontal="right" shrinkToFit="1"/>
    </xf>
    <xf numFmtId="164" fontId="29" fillId="0" borderId="26" xfId="0" applyNumberFormat="1" applyFont="1" applyFill="1" applyBorder="1" applyAlignment="1">
      <alignment horizontal="right" shrinkToFit="1"/>
    </xf>
    <xf numFmtId="164" fontId="29" fillId="18" borderId="11" xfId="0" applyNumberFormat="1" applyFont="1" applyFill="1" applyBorder="1" applyAlignment="1">
      <alignment horizontal="right" shrinkToFit="1"/>
    </xf>
    <xf numFmtId="49" fontId="24" fillId="0" borderId="15" xfId="0" applyNumberFormat="1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left" vertical="center" wrapText="1"/>
    </xf>
    <xf numFmtId="164" fontId="39" fillId="0" borderId="19" xfId="0" applyNumberFormat="1" applyFont="1" applyFill="1" applyBorder="1" applyAlignment="1">
      <alignment horizontal="right" shrinkToFit="1"/>
    </xf>
    <xf numFmtId="164" fontId="29" fillId="0" borderId="27" xfId="0" applyNumberFormat="1" applyFont="1" applyFill="1" applyBorder="1" applyAlignment="1">
      <alignment horizontal="right" shrinkToFit="1"/>
    </xf>
    <xf numFmtId="164" fontId="29" fillId="0" borderId="20" xfId="0" applyNumberFormat="1" applyFont="1" applyFill="1" applyBorder="1" applyAlignment="1">
      <alignment horizontal="right" shrinkToFit="1"/>
    </xf>
    <xf numFmtId="164" fontId="29" fillId="0" borderId="11" xfId="0" applyNumberFormat="1" applyFont="1" applyFill="1" applyBorder="1" applyAlignment="1">
      <alignment horizontal="right" shrinkToFit="1"/>
    </xf>
    <xf numFmtId="49" fontId="27" fillId="0" borderId="28" xfId="0" applyNumberFormat="1" applyFont="1" applyBorder="1" applyAlignment="1" applyProtection="1">
      <alignment horizontal="right" vertical="center"/>
      <protection locked="0"/>
    </xf>
    <xf numFmtId="49" fontId="27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NumberForma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27.00390625" style="0" customWidth="1"/>
    <col min="2" max="2" width="59.875" style="0" customWidth="1"/>
    <col min="3" max="3" width="13.75390625" style="0" customWidth="1"/>
    <col min="4" max="4" width="13.625" style="0" customWidth="1"/>
  </cols>
  <sheetData>
    <row r="1" spans="2:5" ht="15">
      <c r="B1" s="55"/>
      <c r="C1" s="56"/>
      <c r="D1" s="56" t="s">
        <v>56</v>
      </c>
      <c r="E1" s="56"/>
    </row>
    <row r="2" spans="1:5" ht="14.25" customHeight="1">
      <c r="A2" s="57"/>
      <c r="B2" s="2"/>
      <c r="C2" s="2"/>
      <c r="D2" s="1" t="s">
        <v>72</v>
      </c>
      <c r="E2" s="2"/>
    </row>
    <row r="3" spans="2:5" ht="15">
      <c r="B3" s="2"/>
      <c r="C3" s="2"/>
      <c r="D3" s="1" t="s">
        <v>66</v>
      </c>
      <c r="E3" s="2"/>
    </row>
    <row r="4" spans="2:5" ht="15">
      <c r="B4" s="1"/>
      <c r="C4" s="1"/>
      <c r="D4" s="1" t="s">
        <v>73</v>
      </c>
      <c r="E4" s="1"/>
    </row>
    <row r="6" spans="1:4" ht="15.75">
      <c r="A6" s="84" t="s">
        <v>65</v>
      </c>
      <c r="B6" s="84"/>
      <c r="C6" s="84"/>
      <c r="D6" s="84"/>
    </row>
    <row r="7" spans="1:4" ht="15.75">
      <c r="A7" s="85" t="s">
        <v>71</v>
      </c>
      <c r="B7" s="85"/>
      <c r="C7" s="85"/>
      <c r="D7" s="85"/>
    </row>
    <row r="8" spans="1:4" ht="18">
      <c r="A8" s="3"/>
      <c r="B8" s="4"/>
      <c r="C8" s="48"/>
      <c r="D8" s="48" t="s">
        <v>39</v>
      </c>
    </row>
    <row r="9" spans="1:4" ht="13.5" customHeight="1">
      <c r="A9" s="86" t="s">
        <v>0</v>
      </c>
      <c r="B9" s="86" t="s">
        <v>1</v>
      </c>
      <c r="C9" s="88" t="s">
        <v>43</v>
      </c>
      <c r="D9" s="88" t="s">
        <v>43</v>
      </c>
    </row>
    <row r="10" spans="1:4" ht="31.5" customHeight="1" thickBot="1">
      <c r="A10" s="87"/>
      <c r="B10" s="87"/>
      <c r="C10" s="89"/>
      <c r="D10" s="89"/>
    </row>
    <row r="11" spans="1:4" ht="28.5" customHeight="1" thickBot="1">
      <c r="A11" s="18" t="s">
        <v>2</v>
      </c>
      <c r="B11" s="58" t="s">
        <v>3</v>
      </c>
      <c r="C11" s="59">
        <v>5506.4</v>
      </c>
      <c r="D11" s="59">
        <v>5876.4</v>
      </c>
    </row>
    <row r="12" spans="1:4" s="5" customFormat="1" ht="26.25" customHeight="1" thickBot="1">
      <c r="A12" s="19" t="s">
        <v>4</v>
      </c>
      <c r="B12" s="20" t="s">
        <v>5</v>
      </c>
      <c r="C12" s="38">
        <v>4700.6</v>
      </c>
      <c r="D12" s="38">
        <v>5059.2</v>
      </c>
    </row>
    <row r="13" spans="1:4" ht="16.5" customHeight="1">
      <c r="A13" s="21" t="s">
        <v>6</v>
      </c>
      <c r="B13" s="22" t="s">
        <v>7</v>
      </c>
      <c r="C13" s="60">
        <f>SUM(C14:C14)</f>
        <v>403.9</v>
      </c>
      <c r="D13" s="60">
        <f>SUM(D14:D14)</f>
        <v>422.1</v>
      </c>
    </row>
    <row r="14" spans="1:4" s="6" customFormat="1" ht="15.75" thickBot="1">
      <c r="A14" s="23" t="s">
        <v>8</v>
      </c>
      <c r="B14" s="24" t="s">
        <v>9</v>
      </c>
      <c r="C14" s="54">
        <v>403.9</v>
      </c>
      <c r="D14" s="54">
        <v>422.1</v>
      </c>
    </row>
    <row r="15" spans="1:4" s="6" customFormat="1" ht="25.5">
      <c r="A15" s="7" t="s">
        <v>31</v>
      </c>
      <c r="B15" s="8" t="s">
        <v>32</v>
      </c>
      <c r="C15" s="61">
        <f>C16</f>
        <v>1708.5</v>
      </c>
      <c r="D15" s="61">
        <f>D16</f>
        <v>1929.8000000000002</v>
      </c>
    </row>
    <row r="16" spans="1:4" s="6" customFormat="1" ht="25.5">
      <c r="A16" s="9" t="s">
        <v>33</v>
      </c>
      <c r="B16" s="10" t="s">
        <v>34</v>
      </c>
      <c r="C16" s="62">
        <f>SUM(C17:C20)</f>
        <v>1708.5</v>
      </c>
      <c r="D16" s="62">
        <f>SUM(D17:D20)</f>
        <v>1929.8000000000002</v>
      </c>
    </row>
    <row r="17" spans="1:4" s="6" customFormat="1" ht="62.25" customHeight="1">
      <c r="A17" s="9" t="s">
        <v>35</v>
      </c>
      <c r="B17" s="11" t="s">
        <v>67</v>
      </c>
      <c r="C17" s="14">
        <v>640.3</v>
      </c>
      <c r="D17" s="14">
        <v>734.1</v>
      </c>
    </row>
    <row r="18" spans="1:4" s="6" customFormat="1" ht="66" customHeight="1">
      <c r="A18" s="9" t="s">
        <v>36</v>
      </c>
      <c r="B18" s="82" t="s">
        <v>69</v>
      </c>
      <c r="C18" s="14">
        <v>4.4</v>
      </c>
      <c r="D18" s="14">
        <v>5</v>
      </c>
    </row>
    <row r="19" spans="1:4" s="6" customFormat="1" ht="63.75" customHeight="1">
      <c r="A19" s="9" t="s">
        <v>37</v>
      </c>
      <c r="B19" s="83" t="s">
        <v>70</v>
      </c>
      <c r="C19" s="14">
        <v>1150.4</v>
      </c>
      <c r="D19" s="14">
        <v>1317.8</v>
      </c>
    </row>
    <row r="20" spans="1:4" s="6" customFormat="1" ht="71.25" customHeight="1" thickBot="1">
      <c r="A20" s="12" t="s">
        <v>38</v>
      </c>
      <c r="B20" s="13" t="s">
        <v>68</v>
      </c>
      <c r="C20" s="53">
        <v>-86.6</v>
      </c>
      <c r="D20" s="53">
        <v>-127.1</v>
      </c>
    </row>
    <row r="21" spans="1:4" s="5" customFormat="1" ht="15.75" customHeight="1">
      <c r="A21" s="21" t="s">
        <v>10</v>
      </c>
      <c r="B21" s="22" t="s">
        <v>11</v>
      </c>
      <c r="C21" s="25">
        <f>C22</f>
        <v>442.5</v>
      </c>
      <c r="D21" s="25">
        <f>D22</f>
        <v>472.6</v>
      </c>
    </row>
    <row r="22" spans="1:4" ht="13.5" customHeight="1" thickBot="1">
      <c r="A22" s="23" t="s">
        <v>44</v>
      </c>
      <c r="B22" s="24" t="s">
        <v>12</v>
      </c>
      <c r="C22" s="26">
        <v>442.5</v>
      </c>
      <c r="D22" s="26">
        <v>472.6</v>
      </c>
    </row>
    <row r="23" spans="1:4" s="5" customFormat="1" ht="15.75" customHeight="1">
      <c r="A23" s="7" t="s">
        <v>13</v>
      </c>
      <c r="B23" s="8" t="s">
        <v>14</v>
      </c>
      <c r="C23" s="63">
        <f>SUM(C24:C25)</f>
        <v>2145.7</v>
      </c>
      <c r="D23" s="63">
        <f>SUM(D24:D25)</f>
        <v>2234.8</v>
      </c>
    </row>
    <row r="24" spans="1:4" ht="38.25">
      <c r="A24" s="16" t="s">
        <v>45</v>
      </c>
      <c r="B24" s="17" t="s">
        <v>46</v>
      </c>
      <c r="C24" s="15">
        <v>207.1</v>
      </c>
      <c r="D24" s="15">
        <v>208</v>
      </c>
    </row>
    <row r="25" spans="1:4" ht="14.25">
      <c r="A25" s="27" t="s">
        <v>47</v>
      </c>
      <c r="B25" s="49" t="s">
        <v>15</v>
      </c>
      <c r="C25" s="50">
        <f>C26+C27</f>
        <v>1938.6</v>
      </c>
      <c r="D25" s="50">
        <f>D26+D27</f>
        <v>2026.8</v>
      </c>
    </row>
    <row r="26" spans="1:4" ht="25.5">
      <c r="A26" s="9" t="s">
        <v>40</v>
      </c>
      <c r="B26" s="51" t="s">
        <v>48</v>
      </c>
      <c r="C26" s="15">
        <v>369.9</v>
      </c>
      <c r="D26" s="15">
        <v>373.7</v>
      </c>
    </row>
    <row r="27" spans="1:4" ht="26.25" thickBot="1">
      <c r="A27" s="23" t="s">
        <v>41</v>
      </c>
      <c r="B27" s="52" t="s">
        <v>42</v>
      </c>
      <c r="C27" s="26">
        <v>1568.7</v>
      </c>
      <c r="D27" s="26">
        <v>1653.1</v>
      </c>
    </row>
    <row r="28" spans="1:4" s="5" customFormat="1" ht="25.5">
      <c r="A28" s="21" t="s">
        <v>16</v>
      </c>
      <c r="B28" s="28" t="s">
        <v>17</v>
      </c>
      <c r="C28" s="64">
        <v>0</v>
      </c>
      <c r="D28" s="64">
        <v>0</v>
      </c>
    </row>
    <row r="29" spans="1:4" s="5" customFormat="1" ht="15" customHeight="1" thickBot="1">
      <c r="A29" s="7" t="s">
        <v>18</v>
      </c>
      <c r="B29" s="8" t="s">
        <v>19</v>
      </c>
      <c r="C29" s="65">
        <v>0</v>
      </c>
      <c r="D29" s="65">
        <v>0</v>
      </c>
    </row>
    <row r="30" spans="1:4" ht="27.75" customHeight="1" thickBot="1">
      <c r="A30" s="30" t="s">
        <v>20</v>
      </c>
      <c r="B30" s="66" t="s">
        <v>49</v>
      </c>
      <c r="C30" s="32">
        <v>0</v>
      </c>
      <c r="D30" s="32">
        <v>0</v>
      </c>
    </row>
    <row r="31" spans="1:4" s="5" customFormat="1" ht="25.5">
      <c r="A31" s="7" t="s">
        <v>21</v>
      </c>
      <c r="B31" s="8" t="s">
        <v>22</v>
      </c>
      <c r="C31" s="37">
        <f>C32</f>
        <v>0</v>
      </c>
      <c r="D31" s="37">
        <f>D32</f>
        <v>0</v>
      </c>
    </row>
    <row r="32" spans="1:4" ht="25.5">
      <c r="A32" s="67" t="s">
        <v>23</v>
      </c>
      <c r="B32" s="68" t="s">
        <v>24</v>
      </c>
      <c r="C32" s="69">
        <f>SUM(C33:C33)</f>
        <v>0</v>
      </c>
      <c r="D32" s="69">
        <f>SUM(D33:D33)</f>
        <v>0</v>
      </c>
    </row>
    <row r="33" spans="1:4" ht="52.5" customHeight="1">
      <c r="A33" s="9" t="s">
        <v>50</v>
      </c>
      <c r="B33" s="13" t="s">
        <v>51</v>
      </c>
      <c r="C33" s="29"/>
      <c r="D33" s="29"/>
    </row>
    <row r="34" spans="1:4" s="5" customFormat="1" ht="15.75" customHeight="1" thickBot="1">
      <c r="A34" s="81" t="s">
        <v>25</v>
      </c>
      <c r="B34" s="33" t="s">
        <v>26</v>
      </c>
      <c r="C34" s="47"/>
      <c r="D34" s="47"/>
    </row>
    <row r="35" spans="1:4" s="5" customFormat="1" ht="15.75" customHeight="1" thickBot="1">
      <c r="A35" s="80" t="s">
        <v>27</v>
      </c>
      <c r="B35" s="31" t="s">
        <v>28</v>
      </c>
      <c r="C35" s="34"/>
      <c r="D35" s="34"/>
    </row>
    <row r="36" spans="1:4" ht="30" customHeight="1">
      <c r="A36" s="35" t="s">
        <v>29</v>
      </c>
      <c r="B36" s="36" t="s">
        <v>30</v>
      </c>
      <c r="C36" s="70">
        <f>C37+C40</f>
        <v>805.5</v>
      </c>
      <c r="D36" s="70">
        <f>D37+D40</f>
        <v>816.9000000000001</v>
      </c>
    </row>
    <row r="37" spans="1:4" ht="30" customHeight="1">
      <c r="A37" s="39" t="s">
        <v>57</v>
      </c>
      <c r="B37" s="40" t="s">
        <v>58</v>
      </c>
      <c r="C37" s="71">
        <f>C38+C39</f>
        <v>602.6</v>
      </c>
      <c r="D37" s="71">
        <f>D38+D39</f>
        <v>608.1</v>
      </c>
    </row>
    <row r="38" spans="1:4" ht="30" customHeight="1">
      <c r="A38" s="41" t="s">
        <v>59</v>
      </c>
      <c r="B38" s="42" t="s">
        <v>52</v>
      </c>
      <c r="C38" s="72">
        <v>602.6</v>
      </c>
      <c r="D38" s="79">
        <v>608.1</v>
      </c>
    </row>
    <row r="39" spans="1:4" ht="30" customHeight="1" thickBot="1">
      <c r="A39" s="41" t="s">
        <v>60</v>
      </c>
      <c r="B39" s="42" t="s">
        <v>53</v>
      </c>
      <c r="C39" s="73"/>
      <c r="D39" s="73"/>
    </row>
    <row r="40" spans="1:4" ht="25.5">
      <c r="A40" s="74" t="s">
        <v>61</v>
      </c>
      <c r="B40" s="75" t="s">
        <v>62</v>
      </c>
      <c r="C40" s="76">
        <f>SUM(C41:C42)</f>
        <v>202.89999999999998</v>
      </c>
      <c r="D40" s="76">
        <f>SUM(D41:D42)</f>
        <v>208.8</v>
      </c>
    </row>
    <row r="41" spans="1:4" ht="30" customHeight="1">
      <c r="A41" s="43" t="s">
        <v>63</v>
      </c>
      <c r="B41" s="44" t="s">
        <v>54</v>
      </c>
      <c r="C41" s="77">
        <v>164.1</v>
      </c>
      <c r="D41" s="77">
        <v>170</v>
      </c>
    </row>
    <row r="42" spans="1:4" ht="29.25" customHeight="1" thickBot="1">
      <c r="A42" s="45" t="s">
        <v>64</v>
      </c>
      <c r="B42" s="46" t="s">
        <v>55</v>
      </c>
      <c r="C42" s="78">
        <v>38.8</v>
      </c>
      <c r="D42" s="78">
        <v>38.8</v>
      </c>
    </row>
  </sheetData>
  <sheetProtection/>
  <mergeCells count="6">
    <mergeCell ref="A6:D6"/>
    <mergeCell ref="A7:D7"/>
    <mergeCell ref="A9:A10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2017-11-28T12:55:31Z</cp:lastPrinted>
  <dcterms:created xsi:type="dcterms:W3CDTF">2015-02-03T11:12:47Z</dcterms:created>
  <dcterms:modified xsi:type="dcterms:W3CDTF">2017-12-26T11:20:37Z</dcterms:modified>
  <cp:category/>
  <cp:version/>
  <cp:contentType/>
  <cp:contentStatus/>
</cp:coreProperties>
</file>